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xr:revisionPtr revIDLastSave="0" documentId="8_{DE613D4C-7895-417B-9AF2-EE3E063DEF8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シート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1" l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</calcChain>
</file>

<file path=xl/sharedStrings.xml><?xml version="1.0" encoding="utf-8"?>
<sst xmlns="http://schemas.openxmlformats.org/spreadsheetml/2006/main" count="66" uniqueCount="33">
  <si>
    <t>日付</t>
  </si>
  <si>
    <t>合計勤務数</t>
  </si>
  <si>
    <t>月休日数</t>
  </si>
  <si>
    <t>夜勤可能</t>
  </si>
  <si>
    <t>曜日</t>
  </si>
  <si>
    <t>水</t>
  </si>
  <si>
    <t>木</t>
  </si>
  <si>
    <t>金</t>
  </si>
  <si>
    <t>土</t>
  </si>
  <si>
    <t>日</t>
  </si>
  <si>
    <t>月</t>
  </si>
  <si>
    <t>火</t>
  </si>
  <si>
    <t>職員01</t>
  </si>
  <si>
    <t>○</t>
  </si>
  <si>
    <t>職員02</t>
  </si>
  <si>
    <t>職員03</t>
  </si>
  <si>
    <t>職員04</t>
  </si>
  <si>
    <t>職員05</t>
  </si>
  <si>
    <t>職員06</t>
  </si>
  <si>
    <t>職員07</t>
  </si>
  <si>
    <t>職員08</t>
  </si>
  <si>
    <t>職員09</t>
  </si>
  <si>
    <t>早</t>
  </si>
  <si>
    <t>遅</t>
  </si>
  <si>
    <t>夜</t>
  </si>
  <si>
    <t>明</t>
  </si>
  <si>
    <t>休</t>
  </si>
  <si>
    <t>有</t>
  </si>
  <si>
    <t>早人数</t>
  </si>
  <si>
    <t>日人数</t>
  </si>
  <si>
    <t>遅人数</t>
  </si>
  <si>
    <t>夜人数</t>
  </si>
  <si>
    <t>シフト数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</si>
</sst>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  <scheme val="minor"/>
    </font>
    <font>
      <sz val="10"/>
      <color theme="1"/>
      <name val="ＭＳ ゴシック"/>
    </font>
    <font>
      <sz val="10"/>
      <name val="Arial"/>
    </font>
    <font>
      <sz val="10"/>
      <color rgb="FF000000"/>
      <name val="ＭＳ ゴシック"/>
    </font>
    <font>
      <b/>
      <sz val="10"/>
      <color theme="1"/>
      <name val="ＭＳ ゴシック"/>
    </font>
    <font>
      <sz val="10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2" borderId="0" xfId="0" applyFont="1" applyFill="1" applyAlignment="1"/>
    <xf numFmtId="0" fontId="1" fillId="0" borderId="0" xfId="0" applyFont="1"/>
    <xf numFmtId="0" fontId="4" fillId="3" borderId="36" xfId="0" applyFont="1" applyFill="1" applyBorder="1" applyAlignment="1"/>
    <xf numFmtId="1" fontId="1" fillId="0" borderId="36" xfId="0" applyNumberFormat="1" applyFont="1" applyBorder="1" applyAlignment="1"/>
    <xf numFmtId="0" fontId="5" fillId="0" borderId="0" xfId="0" applyFont="1" applyAlignme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</cellXfs>
  <cellStyles count="1">
    <cellStyle name="標準" xfId="0" builtinId="0"/>
  </cellStyles>
  <dxfs count="4"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D0"/>
          <bgColor rgb="FFFFFFD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0</xdr:rowOff>
    </xdr:from>
    <xdr:to>
      <xdr:col>10</xdr:col>
      <xdr:colOff>0</xdr:colOff>
      <xdr:row>24</xdr:row>
      <xdr:rowOff>57150</xdr:rowOff>
    </xdr:to>
    <xdr:sp macro="" textlink="">
      <xdr:nvSpPr>
        <xdr:cNvPr id="12" name="四角形 11">
          <a:extLst>
            <a:ext uri="{FF2B5EF4-FFF2-40B4-BE49-F238E27FC236}">
              <a16:creationId xmlns:a16="http://schemas.microsoft.com/office/drawing/2014/main" id="{4095214A-F08C-16E8-504B-C5EABFC1358D}"/>
            </a:ext>
          </a:extLst>
        </xdr:cNvPr>
        <xdr:cNvSpPr/>
      </xdr:nvSpPr>
      <xdr:spPr>
        <a:xfrm>
          <a:off x="2019300" y="5048250"/>
          <a:ext cx="1476375" cy="857250"/>
        </a:xfrm>
        <a:prstGeom prst="rect">
          <a:avLst/>
        </a:prstGeom>
        <a:ln>
          <a:solidFill>
            <a:srgbClr val="0070BF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spcFirstLastPara="0" vertOverflow="clip" horzOverflow="clip" wrap="square" lIns="91440" tIns="45720" rIns="91440" bIns="45720" rtlCol="0" anchor="ctr">
          <a:noAutofit/>
        </a:bodyPr>
        <a:lstStyle/>
        <a:p>
          <a:pPr marL="0" indent="0" algn="ctr"/>
          <a:r>
            <a:rPr lang="ja-JP" altLang="en-US" sz="1100" b="0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曜日作成ボタン</a:t>
          </a: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16</xdr:col>
      <xdr:colOff>0</xdr:colOff>
      <xdr:row>24</xdr:row>
      <xdr:rowOff>57150</xdr:rowOff>
    </xdr:to>
    <xdr:sp macro="" textlink="">
      <xdr:nvSpPr>
        <xdr:cNvPr id="13" name="四角形 12">
          <a:extLst>
            <a:ext uri="{FF2B5EF4-FFF2-40B4-BE49-F238E27FC236}">
              <a16:creationId xmlns:a16="http://schemas.microsoft.com/office/drawing/2014/main" id="{0F942BCD-DCA4-4205-8642-6A4EAE87E7C3}"/>
            </a:ext>
            <a:ext uri="{147F2762-F138-4A5C-976F-8EAC2B608ADB}">
              <a16:predDERef xmlns:a16="http://schemas.microsoft.com/office/drawing/2014/main" pred="{4095214A-F08C-16E8-504B-C5EABFC1358D}"/>
            </a:ext>
          </a:extLst>
        </xdr:cNvPr>
        <xdr:cNvSpPr/>
      </xdr:nvSpPr>
      <xdr:spPr>
        <a:xfrm>
          <a:off x="3790950" y="5048250"/>
          <a:ext cx="1476375" cy="857250"/>
        </a:xfrm>
        <a:prstGeom prst="rect">
          <a:avLst/>
        </a:prstGeom>
        <a:ln>
          <a:solidFill>
            <a:srgbClr val="0070BF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ja-JP" altLang="en-US" sz="1100" b="0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シフト作成ボタン</a:t>
          </a:r>
        </a:p>
      </xdr:txBody>
    </xdr:sp>
    <xdr:clientData/>
  </xdr:twoCellAnchor>
  <xdr:twoCellAnchor>
    <xdr:from>
      <xdr:col>17</xdr:col>
      <xdr:colOff>0</xdr:colOff>
      <xdr:row>20</xdr:row>
      <xdr:rowOff>0</xdr:rowOff>
    </xdr:from>
    <xdr:to>
      <xdr:col>22</xdr:col>
      <xdr:colOff>0</xdr:colOff>
      <xdr:row>24</xdr:row>
      <xdr:rowOff>57150</xdr:rowOff>
    </xdr:to>
    <xdr:sp macro="" textlink="">
      <xdr:nvSpPr>
        <xdr:cNvPr id="14" name="四角形 13">
          <a:extLst>
            <a:ext uri="{FF2B5EF4-FFF2-40B4-BE49-F238E27FC236}">
              <a16:creationId xmlns:a16="http://schemas.microsoft.com/office/drawing/2014/main" id="{BE169885-D08B-480E-BE7F-AD0849F2F705}"/>
            </a:ext>
            <a:ext uri="{147F2762-F138-4A5C-976F-8EAC2B608ADB}">
              <a16:predDERef xmlns:a16="http://schemas.microsoft.com/office/drawing/2014/main" pred="{0F942BCD-DCA4-4205-8642-6A4EAE87E7C3}"/>
            </a:ext>
          </a:extLst>
        </xdr:cNvPr>
        <xdr:cNvSpPr/>
      </xdr:nvSpPr>
      <xdr:spPr>
        <a:xfrm>
          <a:off x="5562600" y="5048250"/>
          <a:ext cx="1476375" cy="857250"/>
        </a:xfrm>
        <a:prstGeom prst="rect">
          <a:avLst/>
        </a:prstGeom>
        <a:ln>
          <a:solidFill>
            <a:srgbClr val="0070BF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ja-JP" altLang="en-US" sz="1100" b="0" i="0" u="none" strike="noStrike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初期化ボタン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I28"/>
  <sheetViews>
    <sheetView tabSelected="1" topLeftCell="A4" workbookViewId="0">
      <selection activeCell="X23" sqref="X23"/>
    </sheetView>
  </sheetViews>
  <sheetFormatPr defaultColWidth="12.5703125" defaultRowHeight="15.75" customHeight="1"/>
  <cols>
    <col min="2" max="32" width="4.42578125" customWidth="1"/>
  </cols>
  <sheetData>
    <row r="1" spans="1:35" ht="24" customHeight="1">
      <c r="A1" s="1">
        <v>2024</v>
      </c>
      <c r="B1" s="43">
        <v>5</v>
      </c>
      <c r="C1" s="48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4"/>
      <c r="AH1" s="49"/>
      <c r="AI1" s="50"/>
    </row>
    <row r="2" spans="1:35">
      <c r="A2" s="4" t="s">
        <v>0</v>
      </c>
      <c r="B2" s="5">
        <v>1</v>
      </c>
      <c r="C2" s="5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5">
        <v>8</v>
      </c>
      <c r="J2" s="5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7">
        <v>31</v>
      </c>
      <c r="AG2" s="45" t="s">
        <v>1</v>
      </c>
      <c r="AH2" s="46" t="s">
        <v>2</v>
      </c>
      <c r="AI2" s="47" t="s">
        <v>3</v>
      </c>
    </row>
    <row r="3" spans="1:35">
      <c r="A3" s="4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5</v>
      </c>
      <c r="J3" s="8" t="s">
        <v>6</v>
      </c>
      <c r="K3" s="8" t="s">
        <v>7</v>
      </c>
      <c r="L3" s="8" t="s">
        <v>8</v>
      </c>
      <c r="M3" s="8" t="s">
        <v>9</v>
      </c>
      <c r="N3" s="8" t="s">
        <v>10</v>
      </c>
      <c r="O3" s="8" t="s">
        <v>11</v>
      </c>
      <c r="P3" s="8" t="s">
        <v>5</v>
      </c>
      <c r="Q3" s="8" t="s">
        <v>6</v>
      </c>
      <c r="R3" s="8" t="s">
        <v>7</v>
      </c>
      <c r="S3" s="8" t="s">
        <v>8</v>
      </c>
      <c r="T3" s="8" t="s">
        <v>9</v>
      </c>
      <c r="U3" s="8" t="s">
        <v>10</v>
      </c>
      <c r="V3" s="8" t="s">
        <v>11</v>
      </c>
      <c r="W3" s="8" t="s">
        <v>5</v>
      </c>
      <c r="X3" s="8" t="s">
        <v>6</v>
      </c>
      <c r="Y3" s="8" t="s">
        <v>7</v>
      </c>
      <c r="Z3" s="8" t="s">
        <v>8</v>
      </c>
      <c r="AA3" s="8" t="s">
        <v>9</v>
      </c>
      <c r="AB3" s="8" t="s">
        <v>10</v>
      </c>
      <c r="AC3" s="8" t="s">
        <v>11</v>
      </c>
      <c r="AD3" s="8" t="s">
        <v>5</v>
      </c>
      <c r="AE3" s="8" t="s">
        <v>6</v>
      </c>
      <c r="AF3" s="9" t="s">
        <v>7</v>
      </c>
      <c r="AG3" s="51"/>
      <c r="AH3" s="52"/>
      <c r="AI3" s="53"/>
    </row>
    <row r="4" spans="1:35" ht="24" customHeight="1">
      <c r="A4" s="10" t="s">
        <v>12</v>
      </c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3"/>
      <c r="AG4" s="14">
        <f t="shared" ref="AG4:AG12" si="0">COUNTIF(B4:AF4,"早")+COUNTIF(B4:AF4,"日")+COUNTIF(B4:AF4,"遅")+COUNTIF(B4:AF4,"夜")+COUNTIF(B4:AF4,"明")</f>
        <v>0</v>
      </c>
      <c r="AH4" s="14">
        <f t="shared" ref="AH4:AH12" si="1">COUNTIF(B4:AF4,"休")+COUNTIF(B4:AF4,"有")</f>
        <v>0</v>
      </c>
      <c r="AI4" s="15" t="s">
        <v>13</v>
      </c>
    </row>
    <row r="5" spans="1:35" ht="24" customHeight="1">
      <c r="A5" s="10" t="s">
        <v>14</v>
      </c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8"/>
      <c r="AG5" s="14">
        <f t="shared" si="0"/>
        <v>0</v>
      </c>
      <c r="AH5" s="14">
        <f t="shared" si="1"/>
        <v>0</v>
      </c>
      <c r="AI5" s="15" t="s">
        <v>13</v>
      </c>
    </row>
    <row r="6" spans="1:35" ht="24" customHeight="1">
      <c r="A6" s="10" t="s">
        <v>15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8"/>
      <c r="AG6" s="14">
        <f t="shared" si="0"/>
        <v>0</v>
      </c>
      <c r="AH6" s="14">
        <f t="shared" si="1"/>
        <v>0</v>
      </c>
      <c r="AI6" s="15" t="s">
        <v>13</v>
      </c>
    </row>
    <row r="7" spans="1:35" ht="24" customHeight="1">
      <c r="A7" s="10" t="s">
        <v>16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8"/>
      <c r="AG7" s="14">
        <f t="shared" si="0"/>
        <v>0</v>
      </c>
      <c r="AH7" s="14">
        <f t="shared" si="1"/>
        <v>0</v>
      </c>
      <c r="AI7" s="15" t="s">
        <v>13</v>
      </c>
    </row>
    <row r="8" spans="1:35" ht="24" customHeight="1">
      <c r="A8" s="10" t="s">
        <v>17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8"/>
      <c r="AG8" s="14">
        <f t="shared" si="0"/>
        <v>0</v>
      </c>
      <c r="AH8" s="14">
        <f t="shared" si="1"/>
        <v>0</v>
      </c>
      <c r="AI8" s="15" t="s">
        <v>13</v>
      </c>
    </row>
    <row r="9" spans="1:35" ht="24" customHeight="1">
      <c r="A9" s="10" t="s">
        <v>18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8"/>
      <c r="AG9" s="14">
        <f t="shared" si="0"/>
        <v>0</v>
      </c>
      <c r="AH9" s="14">
        <f t="shared" si="1"/>
        <v>0</v>
      </c>
      <c r="AI9" s="15" t="s">
        <v>13</v>
      </c>
    </row>
    <row r="10" spans="1:35" ht="24" customHeight="1">
      <c r="A10" s="10" t="s">
        <v>19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8"/>
      <c r="AG10" s="14">
        <f t="shared" si="0"/>
        <v>0</v>
      </c>
      <c r="AH10" s="14">
        <f t="shared" si="1"/>
        <v>0</v>
      </c>
      <c r="AI10" s="15" t="s">
        <v>13</v>
      </c>
    </row>
    <row r="11" spans="1:35" ht="24" customHeight="1">
      <c r="A11" s="10" t="s">
        <v>20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4">
        <f t="shared" si="0"/>
        <v>0</v>
      </c>
      <c r="AH11" s="14">
        <f t="shared" si="1"/>
        <v>0</v>
      </c>
      <c r="AI11" s="15" t="s">
        <v>13</v>
      </c>
    </row>
    <row r="12" spans="1:35" ht="24" customHeight="1">
      <c r="A12" s="10" t="s">
        <v>21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  <c r="AG12" s="22">
        <f t="shared" si="0"/>
        <v>0</v>
      </c>
      <c r="AH12" s="22">
        <f t="shared" si="1"/>
        <v>0</v>
      </c>
      <c r="AI12" s="23" t="s">
        <v>13</v>
      </c>
    </row>
    <row r="13" spans="1:35">
      <c r="A13" s="1" t="s">
        <v>22</v>
      </c>
      <c r="B13" s="24">
        <f t="shared" ref="B13:AF13" si="2">COUNTIF(B4:B12,"早")</f>
        <v>0</v>
      </c>
      <c r="C13" s="25">
        <f t="shared" si="2"/>
        <v>0</v>
      </c>
      <c r="D13" s="25">
        <f t="shared" si="2"/>
        <v>0</v>
      </c>
      <c r="E13" s="25">
        <f t="shared" si="2"/>
        <v>0</v>
      </c>
      <c r="F13" s="25">
        <f t="shared" si="2"/>
        <v>0</v>
      </c>
      <c r="G13" s="25">
        <f t="shared" si="2"/>
        <v>0</v>
      </c>
      <c r="H13" s="25">
        <f t="shared" si="2"/>
        <v>0</v>
      </c>
      <c r="I13" s="25">
        <f t="shared" si="2"/>
        <v>0</v>
      </c>
      <c r="J13" s="25">
        <f t="shared" si="2"/>
        <v>0</v>
      </c>
      <c r="K13" s="25">
        <f t="shared" si="2"/>
        <v>0</v>
      </c>
      <c r="L13" s="25">
        <f t="shared" si="2"/>
        <v>0</v>
      </c>
      <c r="M13" s="25">
        <f t="shared" si="2"/>
        <v>0</v>
      </c>
      <c r="N13" s="25">
        <f t="shared" si="2"/>
        <v>0</v>
      </c>
      <c r="O13" s="25">
        <f t="shared" si="2"/>
        <v>0</v>
      </c>
      <c r="P13" s="25">
        <f t="shared" si="2"/>
        <v>0</v>
      </c>
      <c r="Q13" s="25">
        <f t="shared" si="2"/>
        <v>0</v>
      </c>
      <c r="R13" s="25">
        <f t="shared" si="2"/>
        <v>0</v>
      </c>
      <c r="S13" s="25">
        <f t="shared" si="2"/>
        <v>0</v>
      </c>
      <c r="T13" s="25">
        <f t="shared" si="2"/>
        <v>0</v>
      </c>
      <c r="U13" s="25">
        <f t="shared" si="2"/>
        <v>0</v>
      </c>
      <c r="V13" s="25">
        <f t="shared" si="2"/>
        <v>0</v>
      </c>
      <c r="W13" s="25">
        <f t="shared" si="2"/>
        <v>0</v>
      </c>
      <c r="X13" s="25">
        <f t="shared" si="2"/>
        <v>0</v>
      </c>
      <c r="Y13" s="25">
        <f t="shared" si="2"/>
        <v>0</v>
      </c>
      <c r="Z13" s="25">
        <f t="shared" si="2"/>
        <v>0</v>
      </c>
      <c r="AA13" s="25">
        <f t="shared" si="2"/>
        <v>0</v>
      </c>
      <c r="AB13" s="25">
        <f t="shared" si="2"/>
        <v>0</v>
      </c>
      <c r="AC13" s="25">
        <f t="shared" si="2"/>
        <v>0</v>
      </c>
      <c r="AD13" s="25">
        <f t="shared" si="2"/>
        <v>0</v>
      </c>
      <c r="AE13" s="25">
        <f t="shared" si="2"/>
        <v>0</v>
      </c>
      <c r="AF13" s="26">
        <f t="shared" si="2"/>
        <v>0</v>
      </c>
      <c r="AG13" s="27"/>
      <c r="AH13" s="27"/>
      <c r="AI13" s="28"/>
    </row>
    <row r="14" spans="1:35">
      <c r="A14" s="10" t="s">
        <v>9</v>
      </c>
      <c r="B14" s="29">
        <f t="shared" ref="B14:AF14" si="3">COUNTIF(B4:B12,"日")</f>
        <v>0</v>
      </c>
      <c r="C14" s="30">
        <f t="shared" si="3"/>
        <v>0</v>
      </c>
      <c r="D14" s="30">
        <f t="shared" si="3"/>
        <v>0</v>
      </c>
      <c r="E14" s="30">
        <f t="shared" si="3"/>
        <v>0</v>
      </c>
      <c r="F14" s="30">
        <f t="shared" si="3"/>
        <v>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3"/>
        <v>0</v>
      </c>
      <c r="O14" s="30">
        <f t="shared" si="3"/>
        <v>0</v>
      </c>
      <c r="P14" s="30">
        <f t="shared" si="3"/>
        <v>0</v>
      </c>
      <c r="Q14" s="30">
        <f t="shared" si="3"/>
        <v>0</v>
      </c>
      <c r="R14" s="30">
        <f t="shared" si="3"/>
        <v>0</v>
      </c>
      <c r="S14" s="30">
        <f t="shared" si="3"/>
        <v>0</v>
      </c>
      <c r="T14" s="30">
        <f t="shared" si="3"/>
        <v>0</v>
      </c>
      <c r="U14" s="30">
        <f t="shared" si="3"/>
        <v>0</v>
      </c>
      <c r="V14" s="30">
        <f t="shared" si="3"/>
        <v>0</v>
      </c>
      <c r="W14" s="30">
        <f t="shared" si="3"/>
        <v>0</v>
      </c>
      <c r="X14" s="30">
        <f t="shared" si="3"/>
        <v>0</v>
      </c>
      <c r="Y14" s="30">
        <f t="shared" si="3"/>
        <v>0</v>
      </c>
      <c r="Z14" s="30">
        <f t="shared" si="3"/>
        <v>0</v>
      </c>
      <c r="AA14" s="30">
        <f t="shared" si="3"/>
        <v>0</v>
      </c>
      <c r="AB14" s="30">
        <f t="shared" si="3"/>
        <v>0</v>
      </c>
      <c r="AC14" s="30">
        <f t="shared" si="3"/>
        <v>0</v>
      </c>
      <c r="AD14" s="30">
        <f t="shared" si="3"/>
        <v>0</v>
      </c>
      <c r="AE14" s="30">
        <f t="shared" si="3"/>
        <v>0</v>
      </c>
      <c r="AF14" s="31">
        <f t="shared" si="3"/>
        <v>0</v>
      </c>
      <c r="AG14" s="27"/>
      <c r="AH14" s="27"/>
      <c r="AI14" s="28"/>
    </row>
    <row r="15" spans="1:35">
      <c r="A15" s="10" t="s">
        <v>23</v>
      </c>
      <c r="B15" s="29">
        <f t="shared" ref="B15:AF15" si="4">COUNTIF(B4:B12,"遅")</f>
        <v>0</v>
      </c>
      <c r="C15" s="30">
        <f t="shared" si="4"/>
        <v>0</v>
      </c>
      <c r="D15" s="30">
        <f t="shared" si="4"/>
        <v>0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30">
        <f t="shared" si="4"/>
        <v>0</v>
      </c>
      <c r="O15" s="30">
        <f t="shared" si="4"/>
        <v>0</v>
      </c>
      <c r="P15" s="30">
        <f t="shared" si="4"/>
        <v>0</v>
      </c>
      <c r="Q15" s="30">
        <f t="shared" si="4"/>
        <v>0</v>
      </c>
      <c r="R15" s="30">
        <f t="shared" si="4"/>
        <v>0</v>
      </c>
      <c r="S15" s="30">
        <f t="shared" si="4"/>
        <v>0</v>
      </c>
      <c r="T15" s="30">
        <f t="shared" si="4"/>
        <v>0</v>
      </c>
      <c r="U15" s="30">
        <f t="shared" si="4"/>
        <v>0</v>
      </c>
      <c r="V15" s="30">
        <f t="shared" si="4"/>
        <v>0</v>
      </c>
      <c r="W15" s="30">
        <f t="shared" si="4"/>
        <v>0</v>
      </c>
      <c r="X15" s="30">
        <f t="shared" si="4"/>
        <v>0</v>
      </c>
      <c r="Y15" s="30">
        <f t="shared" si="4"/>
        <v>0</v>
      </c>
      <c r="Z15" s="30">
        <f t="shared" si="4"/>
        <v>0</v>
      </c>
      <c r="AA15" s="30">
        <f t="shared" si="4"/>
        <v>0</v>
      </c>
      <c r="AB15" s="30">
        <f t="shared" si="4"/>
        <v>0</v>
      </c>
      <c r="AC15" s="30">
        <f t="shared" si="4"/>
        <v>0</v>
      </c>
      <c r="AD15" s="30">
        <f t="shared" si="4"/>
        <v>0</v>
      </c>
      <c r="AE15" s="30">
        <f t="shared" si="4"/>
        <v>0</v>
      </c>
      <c r="AF15" s="31">
        <f t="shared" si="4"/>
        <v>0</v>
      </c>
      <c r="AG15" s="27"/>
      <c r="AH15" s="27"/>
      <c r="AI15" s="28"/>
    </row>
    <row r="16" spans="1:35">
      <c r="A16" s="10" t="s">
        <v>24</v>
      </c>
      <c r="B16" s="29">
        <f t="shared" ref="B16:AF16" si="5">COUNTIF(B4:B12,"夜")</f>
        <v>0</v>
      </c>
      <c r="C16" s="30">
        <f t="shared" si="5"/>
        <v>0</v>
      </c>
      <c r="D16" s="30">
        <f t="shared" si="5"/>
        <v>0</v>
      </c>
      <c r="E16" s="30">
        <f t="shared" si="5"/>
        <v>0</v>
      </c>
      <c r="F16" s="30">
        <f t="shared" si="5"/>
        <v>0</v>
      </c>
      <c r="G16" s="30">
        <f t="shared" si="5"/>
        <v>0</v>
      </c>
      <c r="H16" s="30">
        <f t="shared" si="5"/>
        <v>0</v>
      </c>
      <c r="I16" s="30">
        <f t="shared" si="5"/>
        <v>0</v>
      </c>
      <c r="J16" s="30">
        <f t="shared" si="5"/>
        <v>0</v>
      </c>
      <c r="K16" s="30">
        <f t="shared" si="5"/>
        <v>0</v>
      </c>
      <c r="L16" s="30">
        <f t="shared" si="5"/>
        <v>0</v>
      </c>
      <c r="M16" s="30">
        <f t="shared" si="5"/>
        <v>0</v>
      </c>
      <c r="N16" s="30">
        <f t="shared" si="5"/>
        <v>0</v>
      </c>
      <c r="O16" s="30">
        <f t="shared" si="5"/>
        <v>0</v>
      </c>
      <c r="P16" s="30">
        <f t="shared" si="5"/>
        <v>0</v>
      </c>
      <c r="Q16" s="30">
        <f t="shared" si="5"/>
        <v>0</v>
      </c>
      <c r="R16" s="30">
        <f t="shared" si="5"/>
        <v>0</v>
      </c>
      <c r="S16" s="30">
        <f t="shared" si="5"/>
        <v>0</v>
      </c>
      <c r="T16" s="30">
        <f t="shared" si="5"/>
        <v>0</v>
      </c>
      <c r="U16" s="30">
        <f t="shared" si="5"/>
        <v>0</v>
      </c>
      <c r="V16" s="30">
        <f t="shared" si="5"/>
        <v>0</v>
      </c>
      <c r="W16" s="30">
        <f t="shared" si="5"/>
        <v>0</v>
      </c>
      <c r="X16" s="30">
        <f t="shared" si="5"/>
        <v>0</v>
      </c>
      <c r="Y16" s="30">
        <f t="shared" si="5"/>
        <v>0</v>
      </c>
      <c r="Z16" s="30">
        <f t="shared" si="5"/>
        <v>0</v>
      </c>
      <c r="AA16" s="30">
        <f t="shared" si="5"/>
        <v>0</v>
      </c>
      <c r="AB16" s="30">
        <f t="shared" si="5"/>
        <v>0</v>
      </c>
      <c r="AC16" s="30">
        <f t="shared" si="5"/>
        <v>0</v>
      </c>
      <c r="AD16" s="30">
        <f t="shared" si="5"/>
        <v>0</v>
      </c>
      <c r="AE16" s="30">
        <f t="shared" si="5"/>
        <v>0</v>
      </c>
      <c r="AF16" s="31">
        <f t="shared" si="5"/>
        <v>0</v>
      </c>
      <c r="AG16" s="27"/>
      <c r="AH16" s="27"/>
      <c r="AI16" s="28"/>
    </row>
    <row r="17" spans="1:35">
      <c r="A17" s="10" t="s">
        <v>25</v>
      </c>
      <c r="B17" s="29">
        <f t="shared" ref="B17:AF17" si="6">COUNTIF(B4:B12,"明")</f>
        <v>0</v>
      </c>
      <c r="C17" s="30">
        <f t="shared" si="6"/>
        <v>0</v>
      </c>
      <c r="D17" s="30">
        <f t="shared" si="6"/>
        <v>0</v>
      </c>
      <c r="E17" s="30">
        <f t="shared" si="6"/>
        <v>0</v>
      </c>
      <c r="F17" s="30">
        <f t="shared" si="6"/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0</v>
      </c>
      <c r="K17" s="30">
        <f t="shared" si="6"/>
        <v>0</v>
      </c>
      <c r="L17" s="30">
        <f t="shared" si="6"/>
        <v>0</v>
      </c>
      <c r="M17" s="30">
        <f t="shared" si="6"/>
        <v>0</v>
      </c>
      <c r="N17" s="30">
        <f t="shared" si="6"/>
        <v>0</v>
      </c>
      <c r="O17" s="30">
        <f t="shared" si="6"/>
        <v>0</v>
      </c>
      <c r="P17" s="30">
        <f t="shared" si="6"/>
        <v>0</v>
      </c>
      <c r="Q17" s="30">
        <f t="shared" si="6"/>
        <v>0</v>
      </c>
      <c r="R17" s="30">
        <f t="shared" si="6"/>
        <v>0</v>
      </c>
      <c r="S17" s="30">
        <f t="shared" si="6"/>
        <v>0</v>
      </c>
      <c r="T17" s="30">
        <f t="shared" si="6"/>
        <v>0</v>
      </c>
      <c r="U17" s="30">
        <f t="shared" si="6"/>
        <v>0</v>
      </c>
      <c r="V17" s="30">
        <f t="shared" si="6"/>
        <v>0</v>
      </c>
      <c r="W17" s="30">
        <f t="shared" si="6"/>
        <v>0</v>
      </c>
      <c r="X17" s="30">
        <f t="shared" si="6"/>
        <v>0</v>
      </c>
      <c r="Y17" s="30">
        <f t="shared" si="6"/>
        <v>0</v>
      </c>
      <c r="Z17" s="30">
        <f t="shared" si="6"/>
        <v>0</v>
      </c>
      <c r="AA17" s="30">
        <f t="shared" si="6"/>
        <v>0</v>
      </c>
      <c r="AB17" s="30">
        <f t="shared" si="6"/>
        <v>0</v>
      </c>
      <c r="AC17" s="30">
        <f t="shared" si="6"/>
        <v>0</v>
      </c>
      <c r="AD17" s="30">
        <f t="shared" si="6"/>
        <v>0</v>
      </c>
      <c r="AE17" s="30">
        <f t="shared" si="6"/>
        <v>0</v>
      </c>
      <c r="AF17" s="31">
        <f t="shared" si="6"/>
        <v>0</v>
      </c>
      <c r="AG17" s="27"/>
      <c r="AH17" s="27"/>
      <c r="AI17" s="28"/>
    </row>
    <row r="18" spans="1:35">
      <c r="A18" s="10" t="s">
        <v>26</v>
      </c>
      <c r="B18" s="29">
        <f t="shared" ref="B18:AF18" si="7">COUNTIF(B4:B12,"休")</f>
        <v>0</v>
      </c>
      <c r="C18" s="30">
        <f t="shared" si="7"/>
        <v>0</v>
      </c>
      <c r="D18" s="30">
        <f t="shared" si="7"/>
        <v>0</v>
      </c>
      <c r="E18" s="30">
        <f t="shared" si="7"/>
        <v>0</v>
      </c>
      <c r="F18" s="30">
        <f t="shared" si="7"/>
        <v>0</v>
      </c>
      <c r="G18" s="30">
        <f t="shared" si="7"/>
        <v>0</v>
      </c>
      <c r="H18" s="30">
        <f t="shared" si="7"/>
        <v>0</v>
      </c>
      <c r="I18" s="30">
        <f t="shared" si="7"/>
        <v>0</v>
      </c>
      <c r="J18" s="30">
        <f t="shared" si="7"/>
        <v>0</v>
      </c>
      <c r="K18" s="30">
        <f t="shared" si="7"/>
        <v>0</v>
      </c>
      <c r="L18" s="30">
        <f t="shared" si="7"/>
        <v>0</v>
      </c>
      <c r="M18" s="30">
        <f t="shared" si="7"/>
        <v>0</v>
      </c>
      <c r="N18" s="30">
        <f t="shared" si="7"/>
        <v>0</v>
      </c>
      <c r="O18" s="30">
        <f t="shared" si="7"/>
        <v>0</v>
      </c>
      <c r="P18" s="30">
        <f t="shared" si="7"/>
        <v>0</v>
      </c>
      <c r="Q18" s="30">
        <f t="shared" si="7"/>
        <v>0</v>
      </c>
      <c r="R18" s="30">
        <f t="shared" si="7"/>
        <v>0</v>
      </c>
      <c r="S18" s="30">
        <f t="shared" si="7"/>
        <v>0</v>
      </c>
      <c r="T18" s="30">
        <f t="shared" si="7"/>
        <v>0</v>
      </c>
      <c r="U18" s="30">
        <f t="shared" si="7"/>
        <v>0</v>
      </c>
      <c r="V18" s="30">
        <f t="shared" si="7"/>
        <v>0</v>
      </c>
      <c r="W18" s="30">
        <f t="shared" si="7"/>
        <v>0</v>
      </c>
      <c r="X18" s="30">
        <f t="shared" si="7"/>
        <v>0</v>
      </c>
      <c r="Y18" s="30">
        <f t="shared" si="7"/>
        <v>0</v>
      </c>
      <c r="Z18" s="30">
        <f t="shared" si="7"/>
        <v>0</v>
      </c>
      <c r="AA18" s="30">
        <f t="shared" si="7"/>
        <v>0</v>
      </c>
      <c r="AB18" s="30">
        <f t="shared" si="7"/>
        <v>0</v>
      </c>
      <c r="AC18" s="30">
        <f t="shared" si="7"/>
        <v>0</v>
      </c>
      <c r="AD18" s="30">
        <f t="shared" si="7"/>
        <v>0</v>
      </c>
      <c r="AE18" s="30">
        <f t="shared" si="7"/>
        <v>0</v>
      </c>
      <c r="AF18" s="31">
        <f t="shared" si="7"/>
        <v>0</v>
      </c>
      <c r="AG18" s="27"/>
      <c r="AH18" s="27"/>
      <c r="AI18" s="28"/>
    </row>
    <row r="19" spans="1:35">
      <c r="A19" s="32" t="s">
        <v>27</v>
      </c>
      <c r="B19" s="33">
        <f t="shared" ref="B19:AF19" si="8">COUNTIF(B4:B12,"有")</f>
        <v>0</v>
      </c>
      <c r="C19" s="34">
        <f t="shared" si="8"/>
        <v>0</v>
      </c>
      <c r="D19" s="34">
        <f t="shared" si="8"/>
        <v>0</v>
      </c>
      <c r="E19" s="34">
        <f t="shared" si="8"/>
        <v>0</v>
      </c>
      <c r="F19" s="34">
        <f t="shared" si="8"/>
        <v>0</v>
      </c>
      <c r="G19" s="34">
        <f t="shared" si="8"/>
        <v>0</v>
      </c>
      <c r="H19" s="34">
        <f t="shared" si="8"/>
        <v>0</v>
      </c>
      <c r="I19" s="34">
        <f t="shared" si="8"/>
        <v>0</v>
      </c>
      <c r="J19" s="34">
        <f t="shared" si="8"/>
        <v>0</v>
      </c>
      <c r="K19" s="34">
        <f t="shared" si="8"/>
        <v>0</v>
      </c>
      <c r="L19" s="34">
        <f t="shared" si="8"/>
        <v>0</v>
      </c>
      <c r="M19" s="34">
        <f t="shared" si="8"/>
        <v>0</v>
      </c>
      <c r="N19" s="34">
        <f t="shared" si="8"/>
        <v>0</v>
      </c>
      <c r="O19" s="34">
        <f t="shared" si="8"/>
        <v>0</v>
      </c>
      <c r="P19" s="34">
        <f t="shared" si="8"/>
        <v>0</v>
      </c>
      <c r="Q19" s="34">
        <f t="shared" si="8"/>
        <v>0</v>
      </c>
      <c r="R19" s="34">
        <f t="shared" si="8"/>
        <v>0</v>
      </c>
      <c r="S19" s="34">
        <f t="shared" si="8"/>
        <v>0</v>
      </c>
      <c r="T19" s="34">
        <f t="shared" si="8"/>
        <v>0</v>
      </c>
      <c r="U19" s="34">
        <f t="shared" si="8"/>
        <v>0</v>
      </c>
      <c r="V19" s="34">
        <f t="shared" si="8"/>
        <v>0</v>
      </c>
      <c r="W19" s="34">
        <f t="shared" si="8"/>
        <v>0</v>
      </c>
      <c r="X19" s="34">
        <f t="shared" si="8"/>
        <v>0</v>
      </c>
      <c r="Y19" s="34">
        <f t="shared" si="8"/>
        <v>0</v>
      </c>
      <c r="Z19" s="34">
        <f t="shared" si="8"/>
        <v>0</v>
      </c>
      <c r="AA19" s="34">
        <f t="shared" si="8"/>
        <v>0</v>
      </c>
      <c r="AB19" s="34">
        <f t="shared" si="8"/>
        <v>0</v>
      </c>
      <c r="AC19" s="34">
        <f t="shared" si="8"/>
        <v>0</v>
      </c>
      <c r="AD19" s="34">
        <f t="shared" si="8"/>
        <v>0</v>
      </c>
      <c r="AE19" s="34">
        <f t="shared" si="8"/>
        <v>0</v>
      </c>
      <c r="AF19" s="35">
        <f t="shared" si="8"/>
        <v>0</v>
      </c>
      <c r="AG19" s="36"/>
      <c r="AH19" s="36"/>
      <c r="AI19" s="37"/>
    </row>
    <row r="20" spans="1: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>
      <c r="A21" s="40" t="s">
        <v>28</v>
      </c>
      <c r="B21" s="41">
        <v>1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>
      <c r="A22" s="40" t="s">
        <v>29</v>
      </c>
      <c r="B22" s="41">
        <v>1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>
      <c r="A23" s="40" t="s">
        <v>30</v>
      </c>
      <c r="B23" s="41">
        <v>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</row>
    <row r="24" spans="1:35">
      <c r="A24" s="40" t="s">
        <v>31</v>
      </c>
      <c r="B24" s="41">
        <v>1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idden="1">
      <c r="A26" s="42" t="s">
        <v>32</v>
      </c>
      <c r="B26" s="42">
        <v>1</v>
      </c>
    </row>
    <row r="27" spans="1:35" hidden="1">
      <c r="B27" s="42">
        <v>2</v>
      </c>
    </row>
    <row r="28" spans="1:35" hidden="1">
      <c r="B28" s="42">
        <v>3</v>
      </c>
    </row>
  </sheetData>
  <mergeCells count="5">
    <mergeCell ref="B1:C1"/>
    <mergeCell ref="AG1:AI1"/>
    <mergeCell ref="AG2:AG3"/>
    <mergeCell ref="AH2:AH3"/>
    <mergeCell ref="AI2:AI3"/>
  </mergeCells>
  <conditionalFormatting sqref="B3:AF12">
    <cfRule type="cellIs" dxfId="3" priority="1" stopIfTrue="1" operator="equal">
      <formula>"夜"</formula>
    </cfRule>
  </conditionalFormatting>
  <conditionalFormatting sqref="B3:AF12">
    <cfRule type="cellIs" dxfId="2" priority="2" stopIfTrue="1" operator="equal">
      <formula>"休"</formula>
    </cfRule>
  </conditionalFormatting>
  <conditionalFormatting sqref="B3:AF3">
    <cfRule type="cellIs" dxfId="1" priority="3" operator="equal">
      <formula>"日"</formula>
    </cfRule>
  </conditionalFormatting>
  <conditionalFormatting sqref="B3:AF3">
    <cfRule type="cellIs" dxfId="0" priority="4" operator="equal">
      <formula>"土"</formula>
    </cfRule>
  </conditionalFormatting>
  <dataValidations count="1">
    <dataValidation type="list" allowBlank="1" showErrorMessage="1" sqref="B1" xr:uid="{00000000-0002-0000-0000-000000000000}">
      <formula1>"1,2,3,4,5,6,7,8,9,10,11,12"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2024-10-18T15:20:30Z</dcterms:created>
  <dcterms:modified xsi:type="dcterms:W3CDTF">2024-10-18T15:20:30Z</dcterms:modified>
  <cp:category/>
  <cp:contentStatus/>
</cp:coreProperties>
</file>